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E6EFD045-BC9F-4B58-B823-F15108428386}" xr6:coauthVersionLast="47" xr6:coauthVersionMax="47" xr10:uidLastSave="{00000000-0000-0000-0000-000000000000}"/>
  <bookViews>
    <workbookView xWindow="-120" yWindow="-120" windowWidth="20730" windowHeight="11160" xr2:uid="{51A5CB67-A3F3-4FD4-80DA-5638107C2ADF}"/>
  </bookViews>
  <sheets>
    <sheet name="Enero 21" sheetId="1" r:id="rId1"/>
  </sheets>
  <definedNames>
    <definedName name="_xlnm.Print_Area" localSheetId="0">'Enero 21'!$A$1:$E$48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1" i="1" l="1"/>
  <c r="E41" i="1" s="1"/>
  <c r="E40" i="1"/>
  <c r="D40" i="1"/>
  <c r="D39" i="1"/>
  <c r="D44" i="1" s="1"/>
  <c r="D29" i="1"/>
  <c r="C29" i="1"/>
  <c r="E29" i="1" s="1"/>
  <c r="C28" i="1"/>
  <c r="D28" i="1" s="1"/>
  <c r="C27" i="1"/>
  <c r="E26" i="1"/>
  <c r="D26" i="1"/>
  <c r="C26" i="1"/>
  <c r="D25" i="1"/>
  <c r="E25" i="1" s="1"/>
  <c r="C25" i="1"/>
  <c r="C32" i="1" s="1"/>
  <c r="C18" i="1"/>
  <c r="E17" i="1"/>
  <c r="D17" i="1"/>
  <c r="C17" i="1"/>
  <c r="D16" i="1"/>
  <c r="E16" i="1" s="1"/>
  <c r="C16" i="1"/>
  <c r="C15" i="1"/>
  <c r="D15" i="1" s="1"/>
  <c r="C14" i="1"/>
  <c r="E13" i="1"/>
  <c r="D13" i="1"/>
  <c r="C13" i="1"/>
  <c r="D12" i="1"/>
  <c r="E12" i="1" s="1"/>
  <c r="C12" i="1"/>
  <c r="D11" i="1"/>
  <c r="E18" i="1" l="1"/>
  <c r="E11" i="1"/>
  <c r="D14" i="1"/>
  <c r="E14" i="1" s="1"/>
  <c r="E15" i="1"/>
  <c r="D18" i="1"/>
  <c r="D27" i="1"/>
  <c r="D32" i="1" s="1"/>
  <c r="E28" i="1"/>
  <c r="E39" i="1"/>
  <c r="E44" i="1" s="1"/>
  <c r="C21" i="1"/>
  <c r="D21" i="1" l="1"/>
  <c r="D48" i="1" s="1"/>
  <c r="E21" i="1"/>
  <c r="E27" i="1"/>
  <c r="E32" i="1" s="1"/>
</calcChain>
</file>

<file path=xl/sharedStrings.xml><?xml version="1.0" encoding="utf-8"?>
<sst xmlns="http://schemas.openxmlformats.org/spreadsheetml/2006/main" count="33" uniqueCount="27">
  <si>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</si>
  <si>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</si>
  <si>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</si>
  <si>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</si>
  <si>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</si>
  <si>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</si>
  <si>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</si>
  <si>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Ángelo Arguello Castro </t>
  </si>
  <si>
    <t>Laura Bogantes Maramoros</t>
  </si>
  <si>
    <t xml:space="preserve">Javier Rojas Elizondo </t>
  </si>
  <si>
    <t xml:space="preserve">Ángel Espinoza Mora </t>
  </si>
  <si>
    <t>María Teresa Sánchez Lurueña</t>
  </si>
  <si>
    <t xml:space="preserve">Yancy Solano Chacón </t>
  </si>
  <si>
    <t xml:space="preserve">Total </t>
  </si>
  <si>
    <t>NombreTH</t>
  </si>
  <si>
    <t>Laura Sánchez Calvo</t>
  </si>
  <si>
    <t>Marla Hernández Gaubil</t>
  </si>
  <si>
    <t>Mario Durán Araya</t>
  </si>
  <si>
    <t>Andrea Cuenca Botey</t>
  </si>
  <si>
    <t xml:space="preserve">Eduardo Ramírez Siles </t>
  </si>
  <si>
    <t>Total</t>
  </si>
  <si>
    <t>Nombre TH Suplentes</t>
  </si>
  <si>
    <t>Rocío Rodríguez Cabrera</t>
  </si>
  <si>
    <t>Esteban Carvajal Angulo</t>
  </si>
  <si>
    <t>Sylvia Mesa Peluffo</t>
  </si>
  <si>
    <r>
      <rPr>
        <sz val="12"/>
        <color indexed="56"/>
        <rFont val="Calibri Light"/>
        <family val="2"/>
      </rPr>
      <t>Mar</t>
    </r>
    <r>
      <rPr>
        <sz val="12"/>
        <color indexed="8"/>
        <rFont val="Calibri Light"/>
        <family val="2"/>
      </rPr>
      <t>ía del Rocío Blanco Rojas</t>
    </r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</si>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</sst>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</font>
    <font>
      <sz val="12"/>
      <color indexed="56"/>
      <name val="Calibri Light"/>
      <family val="2"/>
    </font>
    <font>
      <sz val="12"/>
      <color indexed="8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/>
    <xf numFmtId="3" fontId="10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B75448F-12C4-4FC1-AF86-D927A225B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2E34092-737B-4898-90CD-3589CF6D5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E0AC4-881B-4FEE-AB79-7E73440740E1}">
  <sheetPr codeName="Hoja1"/>
  <dimension ref="A5:N110"/>
  <sheetViews>
    <sheetView showGridLines="0" tabSelected="1" zoomScaleNormal="100" workbookViewId="0">
      <selection activeCell="F26" sqref="F26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8.1406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8.1406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8.1406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8.1406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8.1406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8.1406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8.1406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8.1406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8.1406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8.1406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8.1406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8.1406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8.1406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8.1406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8.1406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8.1406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8.1406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8.1406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8.1406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8.1406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8.1406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8.1406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8.1406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8.1406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8.1406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8.1406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8.1406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8.1406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8.1406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8.1406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8.1406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8.1406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8.1406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8.1406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8.1406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8.1406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8.1406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8.1406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8.1406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8.1406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8.1406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8.1406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8.1406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8.1406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8.1406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8.1406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8.1406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8.1406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8.1406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8.1406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8.1406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8.1406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8.1406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8.1406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8.1406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8.1406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8.1406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8.1406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8.1406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8.1406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8.1406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8.1406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8.1406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8.1406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44197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hidden="1" customHeight="1" x14ac:dyDescent="0.25">
      <c r="B11" s="7" t="s">
        <v>5</v>
      </c>
      <c r="C11" s="8">
        <v>0</v>
      </c>
      <c r="D11" s="8">
        <f t="shared" ref="D11:D17" si="0">+C11*25%</f>
        <v>0</v>
      </c>
      <c r="E11" s="8">
        <f t="shared" ref="E11:E17" si="1">+C11-D11</f>
        <v>0</v>
      </c>
      <c r="F11" s="8"/>
      <c r="G11" s="8"/>
      <c r="H11" s="9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8">
        <f t="shared" si="1"/>
        <v>101342.4675</v>
      </c>
      <c r="F12" s="8"/>
      <c r="G12" s="10"/>
      <c r="H12" s="9"/>
      <c r="I12" s="8"/>
    </row>
    <row r="13" spans="1:9" s="7" customFormat="1" ht="21" customHeight="1" x14ac:dyDescent="0.25">
      <c r="B13" s="7" t="s">
        <v>7</v>
      </c>
      <c r="C13" s="8">
        <f>223347.06</f>
        <v>223347.06</v>
      </c>
      <c r="D13" s="8">
        <f t="shared" si="0"/>
        <v>55836.764999999999</v>
      </c>
      <c r="E13" s="8">
        <f t="shared" si="1"/>
        <v>167510.29499999998</v>
      </c>
      <c r="F13" s="8"/>
      <c r="G13" s="10"/>
      <c r="H13" s="9"/>
      <c r="I13" s="8"/>
    </row>
    <row r="14" spans="1:9" s="7" customFormat="1" ht="21" customHeight="1" x14ac:dyDescent="0.25">
      <c r="B14" s="7" t="s">
        <v>8</v>
      </c>
      <c r="C14" s="8">
        <f>122840.29</f>
        <v>122840.29</v>
      </c>
      <c r="D14" s="8">
        <f t="shared" si="0"/>
        <v>30710.072499999998</v>
      </c>
      <c r="E14" s="8">
        <f t="shared" si="1"/>
        <v>92130.217499999999</v>
      </c>
      <c r="F14" s="8"/>
      <c r="G14" s="10"/>
      <c r="H14" s="9"/>
      <c r="I14" s="8"/>
    </row>
    <row r="15" spans="1:9" s="7" customFormat="1" ht="21" customHeight="1" x14ac:dyDescent="0.25">
      <c r="B15" s="7" t="s">
        <v>9</v>
      </c>
      <c r="C15" s="8">
        <f>111672.99</f>
        <v>111672.99</v>
      </c>
      <c r="D15" s="8">
        <f>+C15*25%</f>
        <v>27918.247500000001</v>
      </c>
      <c r="E15" s="8">
        <f>+C15-D15</f>
        <v>83754.742500000008</v>
      </c>
      <c r="F15" s="8"/>
      <c r="G15" s="10"/>
      <c r="H15" s="9"/>
      <c r="I15" s="8"/>
    </row>
    <row r="16" spans="1:9" s="7" customFormat="1" ht="21" customHeight="1" x14ac:dyDescent="0.25">
      <c r="B16" s="7" t="s">
        <v>10</v>
      </c>
      <c r="C16" s="8">
        <f>122840.29</f>
        <v>122840.29</v>
      </c>
      <c r="D16" s="8">
        <f>+C16*25%</f>
        <v>30710.072499999998</v>
      </c>
      <c r="E16" s="8">
        <f>+C16-D16</f>
        <v>92130.217499999999</v>
      </c>
      <c r="F16" s="8"/>
      <c r="G16" s="10"/>
      <c r="H16" s="9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8">
        <f t="shared" si="1"/>
        <v>83754.742500000008</v>
      </c>
      <c r="F17" s="8"/>
      <c r="G17" s="10"/>
      <c r="H17" s="9"/>
      <c r="I17" s="8"/>
    </row>
    <row r="18" spans="2:14" s="7" customFormat="1" ht="2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8">
        <f>+C18-D18</f>
        <v>83754.742500000008</v>
      </c>
      <c r="F18" s="8"/>
      <c r="G18" s="10"/>
      <c r="H18" s="9"/>
      <c r="I18" s="8"/>
    </row>
    <row r="19" spans="2:14" s="7" customFormat="1" ht="21" customHeight="1" x14ac:dyDescent="0.25">
      <c r="C19" s="8"/>
      <c r="D19" s="8"/>
      <c r="E19" s="8"/>
      <c r="F19" s="8"/>
      <c r="G19" s="10"/>
      <c r="H19" s="9"/>
      <c r="I19" s="8"/>
    </row>
    <row r="20" spans="2:14" s="7" customFormat="1" ht="20.25" customHeight="1" x14ac:dyDescent="0.25">
      <c r="C20" s="11"/>
      <c r="G20" s="10"/>
    </row>
    <row r="21" spans="2:14" s="12" customFormat="1" ht="20.25" customHeight="1" x14ac:dyDescent="0.25">
      <c r="B21" s="12" t="s">
        <v>13</v>
      </c>
      <c r="C21" s="13">
        <f>SUM(C11:C20)</f>
        <v>939169.9</v>
      </c>
      <c r="D21" s="13">
        <f>SUM(D11:D20)</f>
        <v>234792.47500000001</v>
      </c>
      <c r="E21" s="13">
        <f>SUM(E11:E20)</f>
        <v>704377.42500000005</v>
      </c>
      <c r="G21" s="10"/>
    </row>
    <row r="22" spans="2:14" s="7" customFormat="1" ht="20.25" customHeight="1" x14ac:dyDescent="0.25">
      <c r="C22" s="11"/>
    </row>
    <row r="23" spans="2:14" s="11" customFormat="1" ht="31.5" x14ac:dyDescent="0.25">
      <c r="B23" s="14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15">
        <f>111672.99</f>
        <v>111672.99</v>
      </c>
      <c r="D25" s="15">
        <f>+C25*25%</f>
        <v>27918.247500000001</v>
      </c>
      <c r="E25" s="15">
        <f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15">
        <f>111672.99</f>
        <v>111672.99</v>
      </c>
      <c r="D26" s="15">
        <f>+C26*25%</f>
        <v>27918.247500000001</v>
      </c>
      <c r="E26" s="15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15">
        <f>111672.99</f>
        <v>111672.99</v>
      </c>
      <c r="D27" s="15">
        <f>+C27*25%</f>
        <v>27918.247500000001</v>
      </c>
      <c r="E27" s="15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15">
        <f>111672.99</f>
        <v>111672.99</v>
      </c>
      <c r="D28" s="15">
        <f>+C28*25%</f>
        <v>27918.247500000001</v>
      </c>
      <c r="E28" s="15">
        <f>+C28-D28</f>
        <v>83754.742500000008</v>
      </c>
      <c r="F28" s="16"/>
      <c r="K28" s="17"/>
      <c r="L28" s="17"/>
      <c r="M28" s="17"/>
      <c r="N28" s="18"/>
    </row>
    <row r="29" spans="2:14" s="7" customFormat="1" ht="21" customHeight="1" x14ac:dyDescent="0.25">
      <c r="B29" s="7" t="s">
        <v>19</v>
      </c>
      <c r="C29" s="15">
        <f>111672.99</f>
        <v>111672.99</v>
      </c>
      <c r="D29" s="15">
        <f>+C29*25%</f>
        <v>27918.247500000001</v>
      </c>
      <c r="E29" s="15">
        <f>+C29-D29</f>
        <v>83754.742500000008</v>
      </c>
    </row>
    <row r="30" spans="2:14" s="7" customFormat="1" ht="21" customHeight="1" x14ac:dyDescent="0.25">
      <c r="C30" s="8"/>
      <c r="D30" s="8"/>
      <c r="E30" s="8"/>
    </row>
    <row r="31" spans="2:14" s="7" customFormat="1" ht="15.75" x14ac:dyDescent="0.25">
      <c r="C31" s="11"/>
    </row>
    <row r="32" spans="2:14" s="7" customFormat="1" ht="15" customHeight="1" x14ac:dyDescent="0.25">
      <c r="B32" s="12" t="s">
        <v>20</v>
      </c>
      <c r="C32" s="19">
        <f>SUM(C25:C31)</f>
        <v>558364.95000000007</v>
      </c>
      <c r="D32" s="13">
        <f>SUM(D25:D31)</f>
        <v>139591.23750000002</v>
      </c>
      <c r="E32" s="13">
        <f>SUM(E25:E31)</f>
        <v>418773.71250000002</v>
      </c>
    </row>
    <row r="33" spans="2:14" s="7" customFormat="1" ht="15.75" x14ac:dyDescent="0.25">
      <c r="C33" s="11"/>
    </row>
    <row r="34" spans="2:14" s="7" customFormat="1" ht="3" customHeight="1" x14ac:dyDescent="0.25">
      <c r="C34" s="11"/>
    </row>
    <row r="35" spans="2:14" s="21" customFormat="1" ht="18.75" hidden="1" x14ac:dyDescent="0.3">
      <c r="B35" s="20"/>
    </row>
    <row r="36" spans="2:14" s="7" customFormat="1" ht="31.5" hidden="1" x14ac:dyDescent="0.25">
      <c r="B36" s="14" t="s">
        <v>21</v>
      </c>
      <c r="C36" s="5" t="s">
        <v>2</v>
      </c>
      <c r="D36" s="6" t="s">
        <v>3</v>
      </c>
      <c r="E36" s="5" t="s">
        <v>4</v>
      </c>
    </row>
    <row r="37" spans="2:14" s="7" customFormat="1" ht="15.75" hidden="1" x14ac:dyDescent="0.25">
      <c r="C37" s="8"/>
      <c r="D37" s="8"/>
      <c r="E37" s="8"/>
    </row>
    <row r="38" spans="2:14" s="7" customFormat="1" ht="25.15" hidden="1" customHeight="1" x14ac:dyDescent="0.25">
      <c r="B38" s="7" t="s">
        <v>22</v>
      </c>
      <c r="C38" s="15"/>
      <c r="D38" s="15"/>
      <c r="E38" s="15"/>
      <c r="F38" s="16"/>
      <c r="K38" s="17"/>
      <c r="L38" s="17"/>
      <c r="M38" s="17"/>
      <c r="N38" s="18"/>
    </row>
    <row r="39" spans="2:14" s="7" customFormat="1" ht="25.15" hidden="1" customHeight="1" x14ac:dyDescent="0.25">
      <c r="B39" s="7" t="s">
        <v>23</v>
      </c>
      <c r="C39" s="15"/>
      <c r="D39" s="15">
        <f>+C39*25%</f>
        <v>0</v>
      </c>
      <c r="E39" s="15">
        <f>+C39-D39</f>
        <v>0</v>
      </c>
      <c r="F39" s="16"/>
      <c r="K39" s="17"/>
      <c r="L39" s="17"/>
      <c r="M39" s="17"/>
      <c r="N39" s="18"/>
    </row>
    <row r="40" spans="2:14" s="7" customFormat="1" ht="25.15" hidden="1" customHeight="1" x14ac:dyDescent="0.25">
      <c r="B40" s="7" t="s">
        <v>24</v>
      </c>
      <c r="C40" s="15"/>
      <c r="D40" s="15">
        <f>+C40*25%</f>
        <v>0</v>
      </c>
      <c r="E40" s="15">
        <f>+C40-D40</f>
        <v>0</v>
      </c>
      <c r="F40" s="16"/>
      <c r="K40" s="17"/>
      <c r="L40" s="17"/>
      <c r="M40" s="17"/>
      <c r="N40" s="18"/>
    </row>
    <row r="41" spans="2:14" s="7" customFormat="1" ht="25.15" hidden="1" customHeight="1" x14ac:dyDescent="0.25">
      <c r="B41" s="7" t="s">
        <v>25</v>
      </c>
      <c r="C41" s="15"/>
      <c r="D41" s="15">
        <f>+C41*25%</f>
        <v>0</v>
      </c>
      <c r="E41" s="15">
        <f>+C41-D41</f>
        <v>0</v>
      </c>
      <c r="F41" s="16"/>
      <c r="K41" s="17"/>
      <c r="L41" s="17"/>
      <c r="M41" s="17"/>
      <c r="N41" s="18"/>
    </row>
    <row r="42" spans="2:14" s="7" customFormat="1" ht="25.15" hidden="1" customHeight="1" x14ac:dyDescent="0.25">
      <c r="C42" s="15"/>
      <c r="D42" s="15"/>
      <c r="E42" s="15"/>
      <c r="F42" s="16"/>
      <c r="K42" s="17"/>
      <c r="L42" s="17"/>
      <c r="M42" s="17"/>
      <c r="N42" s="18"/>
    </row>
    <row r="43" spans="2:14" s="7" customFormat="1" ht="15.75" hidden="1" x14ac:dyDescent="0.25">
      <c r="C43" s="8"/>
      <c r="D43" s="8"/>
      <c r="E43" s="8"/>
    </row>
    <row r="44" spans="2:14" s="7" customFormat="1" ht="15.75" hidden="1" x14ac:dyDescent="0.25">
      <c r="B44" s="8"/>
      <c r="C44" s="8"/>
      <c r="D44" s="13">
        <f>SUM(D38:D43)</f>
        <v>0</v>
      </c>
      <c r="E44" s="13">
        <f>SUM(E38:E43)</f>
        <v>0</v>
      </c>
      <c r="F44" s="9"/>
    </row>
    <row r="45" spans="2:14" s="7" customFormat="1" ht="15.75" hidden="1" x14ac:dyDescent="0.25">
      <c r="B45" s="8"/>
      <c r="C45" s="8"/>
      <c r="D45" s="19"/>
      <c r="E45" s="19"/>
      <c r="F45" s="9"/>
    </row>
    <row r="46" spans="2:14" s="7" customFormat="1" ht="15.75" x14ac:dyDescent="0.25">
      <c r="B46" s="8"/>
      <c r="C46" s="8"/>
      <c r="D46" s="19"/>
      <c r="E46" s="19"/>
      <c r="F46" s="9"/>
    </row>
    <row r="47" spans="2:14" s="7" customFormat="1" ht="15.75" x14ac:dyDescent="0.25">
      <c r="B47" s="8"/>
      <c r="C47" s="8"/>
      <c r="D47" s="19"/>
      <c r="E47" s="19"/>
    </row>
    <row r="48" spans="2:14" s="7" customFormat="1" ht="18.75" x14ac:dyDescent="0.3">
      <c r="B48" s="8"/>
      <c r="C48" s="22" t="s">
        <v>26</v>
      </c>
      <c r="D48" s="22">
        <f>+D21+D32+D44+D46</f>
        <v>374383.71250000002</v>
      </c>
      <c r="E48" s="8"/>
    </row>
    <row r="49" spans="2:6" s="7" customFormat="1" ht="15.75" x14ac:dyDescent="0.25">
      <c r="B49" s="8"/>
      <c r="C49" s="8"/>
      <c r="D49" s="8"/>
      <c r="E49" s="8"/>
    </row>
    <row r="50" spans="2:6" s="7" customFormat="1" ht="15.75" x14ac:dyDescent="0.25">
      <c r="B50" s="8"/>
      <c r="C50" s="8"/>
      <c r="D50" s="8"/>
      <c r="E50" s="8"/>
    </row>
    <row r="51" spans="2:6" s="7" customFormat="1" ht="15.75" x14ac:dyDescent="0.25">
      <c r="B51" s="8"/>
      <c r="C51" s="8"/>
      <c r="D51" s="8"/>
      <c r="E51" s="8"/>
    </row>
    <row r="52" spans="2:6" s="7" customFormat="1" ht="15.75" x14ac:dyDescent="0.25">
      <c r="B52" s="8"/>
      <c r="C52" s="8"/>
      <c r="D52" s="8"/>
      <c r="E52" s="8"/>
      <c r="F52" s="9"/>
    </row>
    <row r="53" spans="2:6" s="7" customFormat="1" ht="15.75" x14ac:dyDescent="0.25">
      <c r="B53" s="8"/>
      <c r="C53" s="8"/>
      <c r="D53" s="8"/>
      <c r="E53" s="8"/>
    </row>
    <row r="54" spans="2:6" s="7" customFormat="1" ht="15.75" x14ac:dyDescent="0.25">
      <c r="B54" s="8"/>
      <c r="C54" s="8"/>
      <c r="D54" s="8"/>
      <c r="E54" s="8"/>
    </row>
    <row r="55" spans="2:6" s="7" customFormat="1" ht="15.75" x14ac:dyDescent="0.25">
      <c r="B55" s="8"/>
      <c r="C55" s="8"/>
      <c r="D55" s="8"/>
      <c r="E55" s="8"/>
    </row>
    <row r="56" spans="2:6" s="7" customFormat="1" ht="15.75" x14ac:dyDescent="0.25">
      <c r="B56" s="8"/>
      <c r="C56" s="8"/>
      <c r="D56" s="8"/>
      <c r="E56" s="8"/>
    </row>
    <row r="57" spans="2:6" s="7" customFormat="1" ht="15.75" x14ac:dyDescent="0.25">
      <c r="B57" s="8"/>
      <c r="C57" s="8"/>
      <c r="D57" s="8"/>
      <c r="E57" s="8"/>
    </row>
    <row r="58" spans="2:6" s="7" customFormat="1" ht="15.75" x14ac:dyDescent="0.25">
      <c r="B58" s="8"/>
      <c r="C58" s="8"/>
      <c r="D58" s="8"/>
      <c r="E58" s="8"/>
    </row>
    <row r="59" spans="2:6" s="7" customFormat="1" ht="15.75" x14ac:dyDescent="0.25">
      <c r="B59" s="8"/>
      <c r="C59" s="8"/>
      <c r="D59" s="8"/>
      <c r="E59" s="8"/>
    </row>
    <row r="60" spans="2:6" s="7" customFormat="1" ht="15.75" x14ac:dyDescent="0.25">
      <c r="B60" s="8"/>
      <c r="C60" s="8"/>
      <c r="D60" s="8"/>
      <c r="E60" s="8"/>
    </row>
    <row r="61" spans="2:6" s="7" customFormat="1" ht="15.75" x14ac:dyDescent="0.25">
      <c r="B61" s="8"/>
      <c r="C61" s="8"/>
      <c r="D61" s="8"/>
      <c r="E61" s="8"/>
    </row>
    <row r="62" spans="2:6" s="7" customFormat="1" ht="15.75" x14ac:dyDescent="0.25">
      <c r="B62" s="8"/>
      <c r="C62" s="8"/>
      <c r="D62" s="8"/>
      <c r="E62" s="8"/>
    </row>
    <row r="63" spans="2:6" s="7" customFormat="1" ht="15.75" x14ac:dyDescent="0.25">
      <c r="B63" s="8"/>
      <c r="C63" s="8"/>
      <c r="D63" s="8"/>
      <c r="E63" s="8"/>
    </row>
    <row r="64" spans="2:6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>
      <c r="B68" s="8"/>
      <c r="C68" s="8"/>
      <c r="D68" s="8"/>
      <c r="E68" s="8"/>
    </row>
    <row r="69" spans="2:5" s="7" customFormat="1" ht="15.75" x14ac:dyDescent="0.25">
      <c r="B69" s="8"/>
      <c r="C69" s="8"/>
      <c r="D69" s="8"/>
      <c r="E69" s="8"/>
    </row>
    <row r="70" spans="2:5" s="7" customFormat="1" ht="15.75" x14ac:dyDescent="0.25">
      <c r="B70" s="8"/>
      <c r="C70" s="8"/>
      <c r="D70" s="8"/>
      <c r="E70" s="8"/>
    </row>
    <row r="71" spans="2:5" s="7" customFormat="1" ht="15.75" x14ac:dyDescent="0.25">
      <c r="B71" s="8"/>
      <c r="C71" s="8"/>
      <c r="D71" s="8"/>
      <c r="E71" s="8"/>
    </row>
    <row r="72" spans="2:5" s="7" customFormat="1" ht="15.75" x14ac:dyDescent="0.25">
      <c r="B72" s="8"/>
      <c r="C72" s="8"/>
      <c r="D72" s="8"/>
      <c r="E72" s="8"/>
    </row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Enero 21</vt:lpstr>
      <vt:lpstr>'Enero 21'!Área_de_impresión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2022-09-06T18:50:45Z</dcterms:created>
  <dcterms:modified xsi:type="dcterms:W3CDTF">2022-09-06T18:50:47Z</dcterms:modified>
</cp:coreProperties>
</file>