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8336E99A-7E6D-4DBA-BEBF-2D0C23AA700B}" xr6:coauthVersionLast="47" xr6:coauthVersionMax="47" xr10:uidLastSave="{00000000-0000-0000-0000-000000000000}"/>
  <bookViews>
    <workbookView xWindow="-120" yWindow="-120" windowWidth="20730" windowHeight="11160" xr2:uid="{1DFB70FF-0C87-4975-9611-1FB9070E9DC8}"/>
  </bookViews>
  <sheets>
    <sheet name="Julio  " sheetId="1" r:id="rId1"/>
  </sheets>
  <definedNames>
    <definedName name="_xlnm.Print_Area" localSheetId="0">'Julio  '!$A$1:$F$37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E30" i="1"/>
  <c r="D30" i="1"/>
  <c r="C28" i="1"/>
  <c r="E27" i="1"/>
  <c r="D27" i="1"/>
  <c r="D26" i="1"/>
  <c r="C26" i="1"/>
  <c r="E26" i="1" s="1"/>
  <c r="C25" i="1"/>
  <c r="E18" i="1"/>
  <c r="D18" i="1"/>
  <c r="C18" i="1"/>
  <c r="D17" i="1"/>
  <c r="C17" i="1"/>
  <c r="E17" i="1" s="1"/>
  <c r="C16" i="1"/>
  <c r="C15" i="1"/>
  <c r="D15" i="1" s="1"/>
  <c r="E15" i="1" s="1"/>
  <c r="E14" i="1"/>
  <c r="D14" i="1"/>
  <c r="C14" i="1"/>
  <c r="D13" i="1"/>
  <c r="C13" i="1"/>
  <c r="E13" i="1" s="1"/>
  <c r="C12" i="1"/>
  <c r="C11" i="1"/>
  <c r="D11" i="1" s="1"/>
  <c r="E11" i="1" l="1"/>
  <c r="E16" i="1"/>
  <c r="E28" i="1"/>
  <c r="E31" i="1"/>
  <c r="C34" i="1"/>
  <c r="D12" i="1"/>
  <c r="E12" i="1" s="1"/>
  <c r="D16" i="1"/>
  <c r="C21" i="1"/>
  <c r="D25" i="1"/>
  <c r="D34" i="1" s="1"/>
  <c r="D28" i="1"/>
  <c r="D31" i="1"/>
  <c r="E25" i="1" l="1"/>
  <c r="E34" i="1" s="1"/>
  <c r="D21" i="1"/>
  <c r="D37" i="1" s="1"/>
  <c r="E21" i="1"/>
</calcChain>
</file>

<file path=xl/sharedStrings.xml><?xml version="1.0" encoding="utf-8"?>
<sst xmlns="http://schemas.openxmlformats.org/spreadsheetml/2006/main" count="27" uniqueCount="24">
  <si>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</si>
  <si>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</si>
  <si>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</si>
  <si>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</si>
  <si>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</si>
  <si>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</si>
  <si>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</si>
  <si>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Ángelo Arguello Castro </t>
  </si>
  <si>
    <t>Laura Bogantes Maramoros</t>
  </si>
  <si>
    <t xml:space="preserve">Javier Rojas Elizondo </t>
  </si>
  <si>
    <t xml:space="preserve">Juan Pablo Cordero Quesada </t>
  </si>
  <si>
    <t>María Teresa Sánchez Lurueña</t>
  </si>
  <si>
    <t xml:space="preserve">Yancy Solano Chacón </t>
  </si>
  <si>
    <t xml:space="preserve">Total </t>
  </si>
  <si>
    <t>NombreTH</t>
  </si>
  <si>
    <t>Laura Sánchez Calvo</t>
  </si>
  <si>
    <t>Marla Hernández Gaubil</t>
  </si>
  <si>
    <t>Mario Durán Araya</t>
  </si>
  <si>
    <t>Andrea Cuenca Botey</t>
  </si>
  <si>
    <t>Rocío Rodrígez Cabrera</t>
  </si>
  <si>
    <t>Esteban Carvajal Angulo</t>
  </si>
  <si>
    <t xml:space="preserve">Eduardo Ramírez Siles </t>
  </si>
  <si>
    <t>Total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</si>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</sst>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sz val="11"/>
      <color theme="1"/>
      <name val="Calibri Light"/>
      <family val="2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left"/>
    </xf>
    <xf numFmtId="4" fontId="4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center"/>
    </xf>
    <xf numFmtId="3" fontId="8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5C1ECED2-7F47-4D9D-B750-4254E7C379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6AC4F14-31B4-47FB-BFCC-71D77C9971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3C04E-B1AF-4A24-A616-ECB63CCF730A}">
  <sheetPr codeName="Hoja7"/>
  <dimension ref="A5:N99"/>
  <sheetViews>
    <sheetView showGridLines="0" tabSelected="1" topLeftCell="A10" zoomScaleNormal="100" workbookViewId="0">
      <selection activeCell="C13" sqref="C13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0.57031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0.57031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0.57031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0.57031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0.57031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0.57031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0.57031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0.57031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0.57031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0.57031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0.57031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0.57031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0.57031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0.57031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0.57031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0.57031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0.57031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0.57031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0.57031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0.57031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0.57031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0.57031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0.57031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0.57031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0.57031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0.57031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0.57031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0.57031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0.57031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0.57031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0.57031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0.57031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0.57031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0.57031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0.57031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0.57031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0.57031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0.57031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0.57031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0.57031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0.57031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0.57031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0.57031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0.57031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0.57031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0.57031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0.57031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0.57031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0.57031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0.57031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0.57031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0.57031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0.57031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0.57031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0.57031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0.57031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0.57031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0.57031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0.57031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0.57031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0.57031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0.57031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0.57031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0.57031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44378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customHeight="1" x14ac:dyDescent="0.25">
      <c r="B11" s="7" t="s">
        <v>5</v>
      </c>
      <c r="C11" s="8">
        <f>223347.06</f>
        <v>223347.06</v>
      </c>
      <c r="D11" s="8">
        <f t="shared" ref="D11:D17" si="0">+C11*25%</f>
        <v>55836.764999999999</v>
      </c>
      <c r="E11" s="9">
        <f t="shared" ref="E11:E17" si="1">+C11-D11</f>
        <v>167510.29499999998</v>
      </c>
      <c r="F11" s="8"/>
      <c r="G11" s="8"/>
      <c r="H11" s="10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9">
        <f t="shared" si="1"/>
        <v>101342.4675</v>
      </c>
      <c r="F12" s="8"/>
      <c r="G12" s="11"/>
      <c r="H12" s="10"/>
      <c r="I12" s="8"/>
    </row>
    <row r="13" spans="1:9" s="7" customFormat="1" ht="21" customHeight="1" x14ac:dyDescent="0.25">
      <c r="B13" s="7" t="s">
        <v>7</v>
      </c>
      <c r="C13" s="8">
        <f>223347.06</f>
        <v>223347.06</v>
      </c>
      <c r="D13" s="8">
        <f t="shared" si="0"/>
        <v>55836.764999999999</v>
      </c>
      <c r="E13" s="9">
        <f t="shared" si="1"/>
        <v>167510.29499999998</v>
      </c>
      <c r="F13" s="8"/>
      <c r="G13" s="11"/>
      <c r="H13" s="10"/>
      <c r="I13" s="8"/>
    </row>
    <row r="14" spans="1:9" s="7" customFormat="1" ht="21" customHeight="1" x14ac:dyDescent="0.25">
      <c r="B14" s="7" t="s">
        <v>8</v>
      </c>
      <c r="C14" s="8">
        <f>122840.29</f>
        <v>122840.29</v>
      </c>
      <c r="D14" s="8">
        <f t="shared" si="0"/>
        <v>30710.072499999998</v>
      </c>
      <c r="E14" s="9">
        <f t="shared" si="1"/>
        <v>92130.217499999999</v>
      </c>
      <c r="F14" s="8"/>
      <c r="G14" s="11"/>
      <c r="H14" s="10"/>
      <c r="I14" s="8"/>
    </row>
    <row r="15" spans="1:9" s="7" customFormat="1" ht="21" customHeight="1" x14ac:dyDescent="0.25">
      <c r="B15" s="7" t="s">
        <v>9</v>
      </c>
      <c r="C15" s="8">
        <f>111672.99</f>
        <v>111672.99</v>
      </c>
      <c r="D15" s="8">
        <f>+C15*25%</f>
        <v>27918.247500000001</v>
      </c>
      <c r="E15" s="9">
        <f>+C15-D15</f>
        <v>83754.742500000008</v>
      </c>
      <c r="F15" s="8"/>
      <c r="G15" s="11"/>
      <c r="H15" s="10"/>
      <c r="I15" s="8"/>
    </row>
    <row r="16" spans="1:9" s="7" customFormat="1" ht="21" customHeight="1" x14ac:dyDescent="0.25">
      <c r="B16" s="7" t="s">
        <v>10</v>
      </c>
      <c r="C16" s="8">
        <f>111672.99</f>
        <v>111672.99</v>
      </c>
      <c r="D16" s="8">
        <f>+C16*25%</f>
        <v>27918.247500000001</v>
      </c>
      <c r="E16" s="9">
        <f>+C16-D16</f>
        <v>83754.742500000008</v>
      </c>
      <c r="F16" s="8"/>
      <c r="G16" s="11"/>
      <c r="H16" s="10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9">
        <f t="shared" si="1"/>
        <v>83754.742500000008</v>
      </c>
      <c r="F17" s="8"/>
      <c r="G17" s="11"/>
      <c r="H17" s="10"/>
      <c r="I17" s="8"/>
    </row>
    <row r="18" spans="2:14" s="7" customFormat="1" ht="21" customHeight="1" x14ac:dyDescent="0.25">
      <c r="B18" s="7" t="s">
        <v>12</v>
      </c>
      <c r="C18" s="8">
        <f>111672.99</f>
        <v>111672.99</v>
      </c>
      <c r="D18" s="8">
        <f>+C18*25%</f>
        <v>27918.247500000001</v>
      </c>
      <c r="E18" s="9">
        <f>+C18-D18</f>
        <v>83754.742500000008</v>
      </c>
      <c r="F18" s="8"/>
      <c r="G18" s="11"/>
      <c r="H18" s="10"/>
      <c r="I18" s="8"/>
    </row>
    <row r="19" spans="2:14" s="7" customFormat="1" ht="21" customHeight="1" x14ac:dyDescent="0.25">
      <c r="C19" s="8"/>
      <c r="D19" s="8"/>
      <c r="E19" s="8"/>
      <c r="F19" s="8"/>
      <c r="G19" s="11"/>
      <c r="H19" s="10"/>
      <c r="I19" s="8"/>
    </row>
    <row r="20" spans="2:14" s="7" customFormat="1" ht="20.25" customHeight="1" x14ac:dyDescent="0.25">
      <c r="C20" s="12"/>
      <c r="G20" s="11"/>
    </row>
    <row r="21" spans="2:14" s="13" customFormat="1" ht="20.25" customHeight="1" x14ac:dyDescent="0.25">
      <c r="B21" s="13" t="s">
        <v>13</v>
      </c>
      <c r="C21" s="14">
        <f>SUM(C11:C20)</f>
        <v>1151349.6599999999</v>
      </c>
      <c r="D21" s="14">
        <f>SUM(D11:D20)</f>
        <v>287837.41499999998</v>
      </c>
      <c r="E21" s="14">
        <f>SUM(E11:E20)</f>
        <v>863512.24500000011</v>
      </c>
      <c r="G21" s="11"/>
    </row>
    <row r="22" spans="2:14" s="7" customFormat="1" ht="20.25" customHeight="1" x14ac:dyDescent="0.25">
      <c r="C22" s="12"/>
    </row>
    <row r="23" spans="2:14" s="12" customFormat="1" ht="31.5" x14ac:dyDescent="0.25">
      <c r="B23" s="15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9">
        <f>111672.99</f>
        <v>111672.99</v>
      </c>
      <c r="D25" s="9">
        <f>+C25*25%</f>
        <v>27918.247500000001</v>
      </c>
      <c r="E25" s="9">
        <f>+C25-D25</f>
        <v>83754.742500000008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9">
        <f>111672.99</f>
        <v>111672.99</v>
      </c>
      <c r="D26" s="9">
        <f>+C26*25%</f>
        <v>27918.247500000001</v>
      </c>
      <c r="E26" s="9">
        <f>+C26-D26</f>
        <v>83754.742500000008</v>
      </c>
      <c r="F26" s="16"/>
      <c r="K26" s="17"/>
      <c r="L26" s="17"/>
      <c r="M26" s="17"/>
      <c r="N26" s="18"/>
    </row>
    <row r="27" spans="2:14" s="7" customFormat="1" ht="25.15" hidden="1" customHeight="1" x14ac:dyDescent="0.25">
      <c r="B27" s="7" t="s">
        <v>17</v>
      </c>
      <c r="C27" s="9">
        <v>0</v>
      </c>
      <c r="D27" s="9">
        <f>+C27*25%</f>
        <v>0</v>
      </c>
      <c r="E27" s="9">
        <f>+C27-D27</f>
        <v>0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9">
        <f>111672.99/2</f>
        <v>55836.495000000003</v>
      </c>
      <c r="D28" s="9">
        <f>+C28*25%</f>
        <v>13959.123750000001</v>
      </c>
      <c r="E28" s="9">
        <f>+C28-D28</f>
        <v>41877.371250000004</v>
      </c>
      <c r="F28" s="16"/>
      <c r="K28" s="17"/>
      <c r="L28" s="17"/>
      <c r="M28" s="17"/>
      <c r="N28" s="18"/>
    </row>
    <row r="29" spans="2:14" s="7" customFormat="1" ht="25.15" hidden="1" customHeight="1" x14ac:dyDescent="0.25">
      <c r="B29" s="7" t="s">
        <v>19</v>
      </c>
      <c r="C29" s="9"/>
      <c r="D29" s="9"/>
      <c r="E29" s="9">
        <v>0</v>
      </c>
      <c r="F29" s="19"/>
      <c r="K29" s="17"/>
      <c r="L29" s="17"/>
      <c r="M29" s="17"/>
      <c r="N29" s="18"/>
    </row>
    <row r="30" spans="2:14" s="7" customFormat="1" ht="25.15" hidden="1" customHeight="1" x14ac:dyDescent="0.25">
      <c r="B30" s="7" t="s">
        <v>20</v>
      </c>
      <c r="C30" s="9">
        <v>0</v>
      </c>
      <c r="D30" s="9">
        <f>+C30*25%</f>
        <v>0</v>
      </c>
      <c r="E30" s="9">
        <f>+C30-D30</f>
        <v>0</v>
      </c>
      <c r="F30" s="20"/>
      <c r="K30" s="17"/>
      <c r="L30" s="17"/>
      <c r="M30" s="17"/>
      <c r="N30" s="18"/>
    </row>
    <row r="31" spans="2:14" s="7" customFormat="1" ht="22.15" customHeight="1" x14ac:dyDescent="0.25">
      <c r="B31" s="7" t="s">
        <v>21</v>
      </c>
      <c r="C31" s="9">
        <f>111672.99</f>
        <v>111672.99</v>
      </c>
      <c r="D31" s="9">
        <f>+C31*25%</f>
        <v>27918.247500000001</v>
      </c>
      <c r="E31" s="9">
        <f>+C31-D31</f>
        <v>83754.742500000008</v>
      </c>
    </row>
    <row r="32" spans="2:14" s="7" customFormat="1" ht="21" customHeight="1" x14ac:dyDescent="0.25">
      <c r="C32" s="8"/>
      <c r="D32" s="8"/>
      <c r="E32" s="8"/>
    </row>
    <row r="33" spans="2:6" s="7" customFormat="1" ht="15.75" x14ac:dyDescent="0.25">
      <c r="C33" s="12"/>
    </row>
    <row r="34" spans="2:6" s="7" customFormat="1" ht="15" customHeight="1" x14ac:dyDescent="0.25">
      <c r="B34" s="13" t="s">
        <v>22</v>
      </c>
      <c r="C34" s="21">
        <f>SUM(C25:C33)</f>
        <v>390855.46500000003</v>
      </c>
      <c r="D34" s="14">
        <f>SUM(D25:D33)</f>
        <v>97713.866250000006</v>
      </c>
      <c r="E34" s="14">
        <f>SUM(E25:E33)</f>
        <v>293141.59875</v>
      </c>
    </row>
    <row r="35" spans="2:6" s="7" customFormat="1" ht="15.75" x14ac:dyDescent="0.25">
      <c r="C35" s="12"/>
    </row>
    <row r="36" spans="2:6" s="7" customFormat="1" ht="16.149999999999999" customHeight="1" x14ac:dyDescent="0.25">
      <c r="B36" s="8"/>
      <c r="C36" s="8"/>
      <c r="D36" s="21"/>
      <c r="E36" s="21"/>
      <c r="F36" s="10"/>
    </row>
    <row r="37" spans="2:6" s="7" customFormat="1" ht="18.75" x14ac:dyDescent="0.3">
      <c r="B37" s="8"/>
      <c r="C37" s="22" t="s">
        <v>23</v>
      </c>
      <c r="D37" s="22">
        <f>+D21+D34</f>
        <v>385551.28125</v>
      </c>
      <c r="E37" s="8"/>
    </row>
    <row r="38" spans="2:6" s="7" customFormat="1" ht="15.75" x14ac:dyDescent="0.25">
      <c r="B38" s="8"/>
      <c r="C38" s="8"/>
      <c r="D38" s="8"/>
      <c r="E38" s="8"/>
    </row>
    <row r="39" spans="2:6" s="7" customFormat="1" ht="15.75" x14ac:dyDescent="0.25">
      <c r="B39" s="8"/>
      <c r="C39" s="8"/>
      <c r="D39" s="8"/>
      <c r="E39" s="8"/>
    </row>
    <row r="40" spans="2:6" s="7" customFormat="1" ht="15.75" x14ac:dyDescent="0.25">
      <c r="B40" s="8"/>
      <c r="C40" s="8"/>
      <c r="D40" s="8"/>
      <c r="E40" s="8"/>
    </row>
    <row r="41" spans="2:6" s="7" customFormat="1" ht="15.75" x14ac:dyDescent="0.25">
      <c r="B41" s="8"/>
      <c r="C41" s="8"/>
      <c r="D41" s="8"/>
      <c r="F41" s="10"/>
    </row>
    <row r="42" spans="2:6" s="7" customFormat="1" ht="15.75" x14ac:dyDescent="0.25">
      <c r="B42" s="8"/>
      <c r="C42" s="8"/>
      <c r="D42" s="8"/>
    </row>
    <row r="43" spans="2:6" s="7" customFormat="1" ht="15.75" x14ac:dyDescent="0.25">
      <c r="B43" s="8"/>
      <c r="C43" s="8"/>
      <c r="D43" s="8"/>
    </row>
    <row r="44" spans="2:6" s="7" customFormat="1" ht="15.75" x14ac:dyDescent="0.25">
      <c r="B44" s="8"/>
      <c r="C44" s="8"/>
      <c r="D44" s="8"/>
    </row>
    <row r="45" spans="2:6" s="7" customFormat="1" ht="15.75" x14ac:dyDescent="0.25">
      <c r="B45" s="8"/>
      <c r="C45" s="8"/>
      <c r="D45" s="8"/>
      <c r="E45" s="8"/>
    </row>
    <row r="46" spans="2:6" s="7" customFormat="1" ht="15.75" x14ac:dyDescent="0.25">
      <c r="B46" s="8"/>
      <c r="C46" s="8"/>
      <c r="D46" s="8"/>
      <c r="E46" s="8"/>
    </row>
    <row r="47" spans="2:6" s="7" customFormat="1" ht="15.75" x14ac:dyDescent="0.25">
      <c r="B47" s="8"/>
      <c r="C47" s="8"/>
      <c r="D47" s="8"/>
      <c r="E47" s="8"/>
    </row>
    <row r="48" spans="2:6" s="7" customFormat="1" ht="15.75" x14ac:dyDescent="0.25">
      <c r="B48" s="8"/>
      <c r="C48" s="8"/>
      <c r="D48" s="8"/>
      <c r="E48" s="8"/>
    </row>
    <row r="49" spans="2:5" s="7" customFormat="1" ht="15.75" x14ac:dyDescent="0.25">
      <c r="B49" s="8"/>
      <c r="C49" s="8"/>
      <c r="D49" s="8"/>
      <c r="E49" s="8"/>
    </row>
    <row r="50" spans="2:5" s="7" customFormat="1" ht="15.75" x14ac:dyDescent="0.25">
      <c r="B50" s="8"/>
      <c r="C50" s="8"/>
      <c r="D50" s="8"/>
      <c r="E50" s="8"/>
    </row>
    <row r="51" spans="2:5" s="7" customFormat="1" ht="15.75" x14ac:dyDescent="0.25">
      <c r="B51" s="8"/>
      <c r="C51" s="8"/>
      <c r="D51" s="8"/>
      <c r="E51" s="8"/>
    </row>
    <row r="52" spans="2:5" s="7" customFormat="1" ht="15.75" x14ac:dyDescent="0.25">
      <c r="B52" s="8"/>
      <c r="C52" s="8"/>
      <c r="D52" s="8"/>
      <c r="E52" s="8"/>
    </row>
    <row r="53" spans="2:5" s="7" customFormat="1" ht="15.75" x14ac:dyDescent="0.25">
      <c r="B53" s="8"/>
      <c r="C53" s="8"/>
      <c r="D53" s="8"/>
      <c r="E53" s="8"/>
    </row>
    <row r="54" spans="2:5" s="7" customFormat="1" ht="15.75" x14ac:dyDescent="0.25">
      <c r="B54" s="8"/>
      <c r="C54" s="8"/>
      <c r="D54" s="8"/>
      <c r="E54" s="8"/>
    </row>
    <row r="55" spans="2:5" s="7" customFormat="1" ht="15.75" x14ac:dyDescent="0.25">
      <c r="B55" s="8"/>
      <c r="C55" s="8"/>
      <c r="D55" s="8"/>
      <c r="E55" s="8"/>
    </row>
    <row r="56" spans="2:5" s="7" customFormat="1" ht="15.75" x14ac:dyDescent="0.25">
      <c r="B56" s="8"/>
      <c r="C56" s="8"/>
      <c r="D56" s="8"/>
      <c r="E56" s="8"/>
    </row>
    <row r="57" spans="2:5" s="7" customFormat="1" ht="15.75" x14ac:dyDescent="0.25">
      <c r="B57" s="8"/>
      <c r="C57" s="8"/>
      <c r="D57" s="8"/>
      <c r="E57" s="8"/>
    </row>
    <row r="58" spans="2:5" s="7" customFormat="1" ht="15.75" x14ac:dyDescent="0.25">
      <c r="B58" s="8"/>
      <c r="C58" s="8"/>
      <c r="D58" s="8"/>
      <c r="E58" s="8"/>
    </row>
    <row r="59" spans="2:5" s="7" customFormat="1" ht="15.75" x14ac:dyDescent="0.25">
      <c r="B59" s="8"/>
      <c r="C59" s="8"/>
      <c r="D59" s="8"/>
      <c r="E59" s="8"/>
    </row>
    <row r="60" spans="2:5" s="7" customFormat="1" ht="15.75" x14ac:dyDescent="0.25">
      <c r="B60" s="8"/>
      <c r="C60" s="8"/>
      <c r="D60" s="8"/>
      <c r="E60" s="8"/>
    </row>
    <row r="61" spans="2:5" s="7" customFormat="1" ht="15.75" x14ac:dyDescent="0.25">
      <c r="B61" s="8"/>
      <c r="C61" s="8"/>
      <c r="D61" s="8"/>
      <c r="E61" s="8"/>
    </row>
    <row r="62" spans="2:5" s="7" customFormat="1" ht="15.75" x14ac:dyDescent="0.25"/>
    <row r="63" spans="2:5" s="7" customFormat="1" ht="15.75" x14ac:dyDescent="0.25"/>
    <row r="64" spans="2:5" s="7" customFormat="1" ht="15.75" x14ac:dyDescent="0.25"/>
    <row r="65" s="7" customFormat="1" ht="15.75" x14ac:dyDescent="0.25"/>
    <row r="66" s="7" customFormat="1" ht="15.75" x14ac:dyDescent="0.25"/>
    <row r="67" s="7" customFormat="1" ht="15.75" x14ac:dyDescent="0.25"/>
    <row r="68" s="7" customFormat="1" ht="15.75" x14ac:dyDescent="0.25"/>
    <row r="69" s="7" customFormat="1" ht="15.75" x14ac:dyDescent="0.25"/>
    <row r="70" s="7" customFormat="1" ht="15.75" x14ac:dyDescent="0.25"/>
    <row r="71" s="7" customFormat="1" ht="15.75" x14ac:dyDescent="0.25"/>
    <row r="72" s="7" customFormat="1" ht="15.75" x14ac:dyDescent="0.25"/>
    <row r="73" s="7" customFormat="1" ht="15.75" x14ac:dyDescent="0.25"/>
    <row r="74" s="7" customFormat="1" ht="15.75" x14ac:dyDescent="0.25"/>
    <row r="75" s="7" customFormat="1" ht="15.75" x14ac:dyDescent="0.25"/>
    <row r="76" s="7" customFormat="1" ht="15.75" x14ac:dyDescent="0.25"/>
    <row r="77" s="7" customFormat="1" ht="15.75" x14ac:dyDescent="0.25"/>
    <row r="78" s="7" customFormat="1" ht="15.75" x14ac:dyDescent="0.25"/>
    <row r="79" s="7" customFormat="1" ht="15.75" x14ac:dyDescent="0.25"/>
    <row r="80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Julio  </vt:lpstr>
      <vt:lpstr>'Julio 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2022-09-06T18:51:25Z</dcterms:created>
  <dcterms:modified xsi:type="dcterms:W3CDTF">2022-09-06T18:51:27Z</dcterms:modified>
</cp:coreProperties>
</file>