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1" l="1"/>
  <c r="C27" i="1"/>
  <c r="C9" i="1"/>
</calcChain>
</file>

<file path=xl/sharedStrings.xml><?xml version="1.0" encoding="utf-8"?>
<sst xmlns="http://schemas.openxmlformats.org/spreadsheetml/2006/main" count="29" uniqueCount="29">
  <si>
    <t>Estado de Situación al 30 de Setiembre del 2016</t>
  </si>
  <si>
    <t>ACTIVOS</t>
  </si>
  <si>
    <t>Activos corrientes</t>
  </si>
  <si>
    <t>Notas</t>
  </si>
  <si>
    <t>Efectivo y equivalentes de efectivo</t>
  </si>
  <si>
    <t>Cuentas por cobrar</t>
  </si>
  <si>
    <t>Gastos prepagados</t>
  </si>
  <si>
    <t>Inversiones</t>
  </si>
  <si>
    <t>Total de activos corrientes</t>
  </si>
  <si>
    <t>Activos no corrientes</t>
  </si>
  <si>
    <t>Propiedades, planta y equipo</t>
  </si>
  <si>
    <t>Total activos no corrientes</t>
  </si>
  <si>
    <t>Otros activos</t>
  </si>
  <si>
    <t>Depósito en garantía</t>
  </si>
  <si>
    <t>Proceso constructivo del edificio</t>
  </si>
  <si>
    <t>Total otros activos</t>
  </si>
  <si>
    <t>Total de activos</t>
  </si>
  <si>
    <t>PASIVOS Y PATRIMONIO</t>
  </si>
  <si>
    <t>Pasivos corrientes:</t>
  </si>
  <si>
    <t>Cuentas por pagar proveedores</t>
  </si>
  <si>
    <t>Provisiones</t>
  </si>
  <si>
    <t>Cuentas por pagar Fondo Mutual</t>
  </si>
  <si>
    <t>Gastos acumulados y otros pasivos</t>
  </si>
  <si>
    <t>Total de pasivo corriente</t>
  </si>
  <si>
    <t>Patrimonio</t>
  </si>
  <si>
    <t>Excedentes acumulados</t>
  </si>
  <si>
    <t>Excedentes del periodo</t>
  </si>
  <si>
    <t>Total del patrimonio</t>
  </si>
  <si>
    <t>Total de pasivos y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</si>
</sst>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abSelected="1" workbookViewId="0">
      <selection activeCell="A5" sqref="A5"/>
    </sheetView>
  </sheetViews>
  <sheetFormatPr baseColWidth="10" defaultRowHeight="14.4" x14ac:dyDescent="0.3"/>
  <cols>
    <col min="1" max="1" width="28.88671875" customWidth="1"/>
    <col min="3" max="3" width="15.109375" style="1" bestFit="1" customWidth="1"/>
  </cols>
  <sheetData>
    <row r="1" spans="1:3" x14ac:dyDescent="0.3">
      <c r="A1" s="2" t="s">
        <v>0</v>
      </c>
      <c r="B1" s="2"/>
      <c r="C1" s="2"/>
    </row>
    <row r="3" spans="1:3" x14ac:dyDescent="0.3">
      <c r="A3" s="3" t="s">
        <v>1</v>
      </c>
      <c r="B3" s="3"/>
      <c r="C3" s="4"/>
    </row>
    <row r="4" spans="1:3" x14ac:dyDescent="0.3">
      <c r="A4" s="3" t="s">
        <v>2</v>
      </c>
      <c r="B4" s="3" t="s">
        <v>3</v>
      </c>
      <c r="C4" s="4"/>
    </row>
    <row r="5" spans="1:3" x14ac:dyDescent="0.3">
      <c r="A5" t="s">
        <v>4</v>
      </c>
      <c r="B5">
        <v>1</v>
      </c>
      <c r="C5" s="1">
        <v>83298808</v>
      </c>
    </row>
    <row r="6" spans="1:3" x14ac:dyDescent="0.3">
      <c r="A6" t="s">
        <v>5</v>
      </c>
      <c r="B6">
        <v>2</v>
      </c>
      <c r="C6" s="1">
        <v>413234872</v>
      </c>
    </row>
    <row r="7" spans="1:3" x14ac:dyDescent="0.3">
      <c r="A7" t="s">
        <v>6</v>
      </c>
      <c r="C7" s="1">
        <v>2038175</v>
      </c>
    </row>
    <row r="8" spans="1:3" x14ac:dyDescent="0.3">
      <c r="A8" t="s">
        <v>7</v>
      </c>
      <c r="B8">
        <v>3</v>
      </c>
      <c r="C8" s="1">
        <v>14115700</v>
      </c>
    </row>
    <row r="9" spans="1:3" x14ac:dyDescent="0.3">
      <c r="A9" s="3" t="s">
        <v>8</v>
      </c>
      <c r="B9" s="3"/>
      <c r="C9" s="4">
        <f>SUM(C5:C8)</f>
        <v>512687555</v>
      </c>
    </row>
    <row r="11" spans="1:3" x14ac:dyDescent="0.3">
      <c r="A11" t="s">
        <v>9</v>
      </c>
    </row>
    <row r="12" spans="1:3" x14ac:dyDescent="0.3">
      <c r="A12" t="s">
        <v>10</v>
      </c>
      <c r="B12">
        <v>4</v>
      </c>
      <c r="C12" s="1">
        <v>575620138</v>
      </c>
    </row>
    <row r="13" spans="1:3" x14ac:dyDescent="0.3">
      <c r="A13" s="3" t="s">
        <v>11</v>
      </c>
      <c r="B13" s="3"/>
      <c r="C13" s="4">
        <v>575620138</v>
      </c>
    </row>
    <row r="15" spans="1:3" x14ac:dyDescent="0.3">
      <c r="A15" s="3" t="s">
        <v>12</v>
      </c>
    </row>
    <row r="16" spans="1:3" x14ac:dyDescent="0.3">
      <c r="A16" t="s">
        <v>13</v>
      </c>
      <c r="B16">
        <v>5</v>
      </c>
      <c r="C16" s="1">
        <v>130280</v>
      </c>
    </row>
    <row r="17" spans="1:3" x14ac:dyDescent="0.3">
      <c r="A17" t="s">
        <v>14</v>
      </c>
      <c r="B17">
        <v>6</v>
      </c>
      <c r="C17" s="1">
        <v>105631142</v>
      </c>
    </row>
    <row r="18" spans="1:3" x14ac:dyDescent="0.3">
      <c r="A18" s="3" t="s">
        <v>15</v>
      </c>
      <c r="B18" s="3"/>
      <c r="C18" s="4">
        <v>105761423</v>
      </c>
    </row>
    <row r="19" spans="1:3" x14ac:dyDescent="0.3">
      <c r="A19" s="3" t="s">
        <v>16</v>
      </c>
      <c r="B19" s="3"/>
      <c r="C19" s="4">
        <v>1194069117</v>
      </c>
    </row>
    <row r="21" spans="1:3" x14ac:dyDescent="0.3">
      <c r="A21" s="3" t="s">
        <v>17</v>
      </c>
    </row>
    <row r="22" spans="1:3" x14ac:dyDescent="0.3">
      <c r="A22" s="5" t="s">
        <v>18</v>
      </c>
    </row>
    <row r="23" spans="1:3" x14ac:dyDescent="0.3">
      <c r="A23" t="s">
        <v>19</v>
      </c>
      <c r="B23">
        <v>7</v>
      </c>
      <c r="C23" s="1">
        <v>2783052</v>
      </c>
    </row>
    <row r="24" spans="1:3" x14ac:dyDescent="0.3">
      <c r="A24" t="s">
        <v>20</v>
      </c>
      <c r="B24">
        <v>8</v>
      </c>
      <c r="C24" s="1">
        <v>50826752</v>
      </c>
    </row>
    <row r="25" spans="1:3" x14ac:dyDescent="0.3">
      <c r="A25" t="s">
        <v>21</v>
      </c>
      <c r="B25">
        <v>9</v>
      </c>
      <c r="C25" s="1">
        <v>18705</v>
      </c>
    </row>
    <row r="26" spans="1:3" x14ac:dyDescent="0.3">
      <c r="A26" t="s">
        <v>22</v>
      </c>
      <c r="B26">
        <v>10</v>
      </c>
      <c r="C26" s="1">
        <v>8498833</v>
      </c>
    </row>
    <row r="27" spans="1:3" x14ac:dyDescent="0.3">
      <c r="A27" s="3" t="s">
        <v>23</v>
      </c>
      <c r="B27" s="3"/>
      <c r="C27" s="4">
        <f>SUM(C23:C26)</f>
        <v>62127342</v>
      </c>
    </row>
    <row r="29" spans="1:3" x14ac:dyDescent="0.3">
      <c r="A29" s="3" t="s">
        <v>24</v>
      </c>
    </row>
    <row r="30" spans="1:3" x14ac:dyDescent="0.3">
      <c r="A30" t="s">
        <v>25</v>
      </c>
      <c r="B30">
        <v>11</v>
      </c>
      <c r="C30" s="1">
        <v>1014654043</v>
      </c>
    </row>
    <row r="31" spans="1:3" x14ac:dyDescent="0.3">
      <c r="A31" t="s">
        <v>26</v>
      </c>
      <c r="C31" s="1">
        <v>117287732</v>
      </c>
    </row>
    <row r="32" spans="1:3" x14ac:dyDescent="0.3">
      <c r="A32" s="3" t="s">
        <v>27</v>
      </c>
      <c r="B32" s="3"/>
      <c r="C32" s="4">
        <v>1131941775</v>
      </c>
    </row>
    <row r="33" spans="1:3" x14ac:dyDescent="0.3">
      <c r="A33" s="3" t="s">
        <v>28</v>
      </c>
      <c r="B33" s="3"/>
      <c r="C33" s="4">
        <f>C32+C27</f>
        <v>1194069117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2019-04-24T20:50:07Z</dcterms:created>
  <dcterms:modified xsi:type="dcterms:W3CDTF">2019-04-24T21:00:13Z</dcterms:modified>
</cp:coreProperties>
</file>